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<sst xmlns="http://schemas.openxmlformats.org/spreadsheetml/2006/main" count="49" uniqueCount="40">
  <si>
    <t>麻江县国家储备林2023年灾害木清理（第一批）林木采伐作业设计小班一览表</t>
  </si>
  <si>
    <r>
      <rPr>
        <sz val="10"/>
        <color rgb="FF000000"/>
        <rFont val="宋体"/>
        <charset val="134"/>
      </rPr>
      <t>单位：亩、株、</t>
    </r>
    <r>
      <rPr>
        <sz val="10"/>
        <color rgb="FF000000"/>
        <rFont val="Times New Roman"/>
        <charset val="134"/>
      </rPr>
      <t>%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cm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m</t>
    </r>
    <r>
      <rPr>
        <vertAlign val="superscript"/>
        <sz val="10"/>
        <color rgb="FF000000"/>
        <rFont val="Times New Roman"/>
        <charset val="134"/>
      </rPr>
      <t>3</t>
    </r>
  </si>
  <si>
    <t>限额单位</t>
  </si>
  <si>
    <t>乡镇(林场)</t>
  </si>
  <si>
    <t>村(工区)</t>
  </si>
  <si>
    <t>林木所有者</t>
  </si>
  <si>
    <t>小地名</t>
  </si>
  <si>
    <t>伐区小班</t>
  </si>
  <si>
    <t>小班面积</t>
  </si>
  <si>
    <t>坡 度</t>
  </si>
  <si>
    <t>权属</t>
  </si>
  <si>
    <t>森林分类</t>
  </si>
  <si>
    <t>二级林种</t>
  </si>
  <si>
    <t>起源</t>
  </si>
  <si>
    <t>树种(组)</t>
  </si>
  <si>
    <t>林 龄</t>
  </si>
  <si>
    <t>采伐类型</t>
  </si>
  <si>
    <t>采伐方式</t>
  </si>
  <si>
    <t>采伐强度</t>
  </si>
  <si>
    <t>采伐蓄积</t>
  </si>
  <si>
    <t>出材率</t>
  </si>
  <si>
    <t>规格材出材量</t>
  </si>
  <si>
    <t>非规格材</t>
  </si>
  <si>
    <t>备注</t>
  </si>
  <si>
    <t>株树</t>
  </si>
  <si>
    <t>蓄积</t>
  </si>
  <si>
    <t>宣威镇</t>
  </si>
  <si>
    <t>光明村</t>
  </si>
  <si>
    <t>麻江县森林开发有限责任公司</t>
  </si>
  <si>
    <t>银子洞</t>
  </si>
  <si>
    <t>国有</t>
  </si>
  <si>
    <t>商品林</t>
  </si>
  <si>
    <t>短轮伐期用材林</t>
  </si>
  <si>
    <t>人工</t>
  </si>
  <si>
    <t>松</t>
  </si>
  <si>
    <t>主伐</t>
  </si>
  <si>
    <t>其他采伐</t>
  </si>
  <si>
    <t>叫划洞</t>
  </si>
  <si>
    <t>松、杉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</si>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</sst>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sz val="22"/>
      <color rgb="FF000000"/>
      <name val="宋体"/>
      <charset val="134"/>
    </font>
    <font>
      <sz val="10"/>
      <color rgb="FF000000"/>
      <name val="Times New Roman"/>
      <charset val="204"/>
    </font>
    <font>
      <sz val="9.5"/>
      <color rgb="FF000000"/>
      <name val="Arial Unicode MS"/>
      <charset val="134"/>
    </font>
    <font>
      <sz val="9.5"/>
      <name val="仿宋_GB2312"/>
      <charset val="134"/>
    </font>
    <font>
      <sz val="9.5"/>
      <color rgb="FF000000"/>
      <name val="仿宋_GB2312"/>
      <charset val="134"/>
    </font>
    <font>
      <b/>
      <sz val="16"/>
      <color rgb="FFFF0000"/>
      <name val="Times New Roman"/>
      <charset val="134"/>
    </font>
    <font>
      <sz val="10"/>
      <color rgb="FFFF0000"/>
      <name val="Times New Roman"/>
      <charset val="20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/>
    <xf numFmtId="0" fontId="11" fillId="0" borderId="0"/>
  </cellStyleXfs>
  <cellXfs count="26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top"/>
    </xf>
    <xf numFmtId="0" fontId="2" fillId="0" borderId="0" xfId="49" applyFont="1" applyFill="1" applyBorder="1" applyAlignment="1">
      <alignment horizontal="center" vertical="top"/>
    </xf>
    <xf numFmtId="0" fontId="2" fillId="0" borderId="0" xfId="49" applyNumberFormat="1" applyFont="1" applyFill="1" applyBorder="1" applyAlignment="1">
      <alignment horizontal="center" vertical="top"/>
    </xf>
    <xf numFmtId="0" fontId="3" fillId="0" borderId="0" xfId="49" applyFont="1" applyFill="1" applyBorder="1" applyAlignment="1">
      <alignment horizontal="center" vertical="top"/>
    </xf>
    <xf numFmtId="0" fontId="4" fillId="0" borderId="0" xfId="49" applyFill="1" applyBorder="1" applyAlignment="1">
      <alignment horizontal="center" vertical="top"/>
    </xf>
    <xf numFmtId="0" fontId="4" fillId="0" borderId="0" xfId="49" applyNumberForma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top"/>
    </xf>
    <xf numFmtId="0" fontId="9" fillId="0" borderId="0" xfId="49" applyFont="1" applyFill="1" applyBorder="1" applyAlignment="1">
      <alignment horizontal="center" vertical="top"/>
    </xf>
    <xf numFmtId="0" fontId="10" fillId="0" borderId="5" xfId="49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center" wrapText="1"/>
    </xf>
    <xf numFmtId="0" fontId="11" fillId="0" borderId="5" xfId="49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tabSelected="1" workbookViewId="0">
      <selection activeCell="U9" sqref="U9"/>
    </sheetView>
  </sheetViews>
  <sheetFormatPr defaultColWidth="9" defaultRowHeight="13.5"/>
  <cols>
    <col min="1" max="1" width="6.375" customWidth="1"/>
    <col min="2" max="2" width="5.5" customWidth="1"/>
    <col min="3" max="3" width="6.75" customWidth="1"/>
    <col min="4" max="4" width="6.25" customWidth="1"/>
    <col min="5" max="5" width="5.25" customWidth="1"/>
    <col min="6" max="6" width="8.25" customWidth="1"/>
    <col min="7" max="7" width="6.5" customWidth="1"/>
    <col min="8" max="8" width="5.125" customWidth="1"/>
    <col min="9" max="9" width="3.375" customWidth="1"/>
    <col min="10" max="10" width="4.375" customWidth="1"/>
    <col min="11" max="11" width="4.75" customWidth="1"/>
    <col min="12" max="12" width="5.875" customWidth="1"/>
    <col min="13" max="13" width="5.375" customWidth="1"/>
    <col min="14" max="14" width="6.375" customWidth="1"/>
    <col min="15" max="15" width="5.875" customWidth="1"/>
    <col min="16" max="16" width="4.875" customWidth="1"/>
    <col min="17" max="17" width="5" customWidth="1"/>
    <col min="18" max="18" width="6.25" customWidth="1"/>
    <col min="19" max="19" width="6.125" customWidth="1"/>
    <col min="20" max="20" width="6.75" customWidth="1"/>
    <col min="21" max="21" width="6.5" customWidth="1"/>
    <col min="22" max="22" width="6.875" customWidth="1"/>
    <col min="23" max="23" width="7" customWidth="1"/>
  </cols>
  <sheetData>
    <row r="1" ht="20.25" spans="1:23">
      <c r="A1" s="1" t="s">
        <v>0</v>
      </c>
      <c r="B1" s="2"/>
      <c r="C1" s="3"/>
      <c r="D1" s="2"/>
      <c r="E1" s="2"/>
      <c r="F1" s="2"/>
      <c r="G1" s="2"/>
      <c r="H1" s="2"/>
      <c r="I1" s="1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7" spans="1:23">
      <c r="A2" s="4"/>
      <c r="B2" s="5"/>
      <c r="C2" s="6"/>
      <c r="D2" s="5"/>
      <c r="E2" s="5"/>
      <c r="F2" s="5"/>
      <c r="G2" s="5"/>
      <c r="H2" s="5"/>
      <c r="I2" s="15"/>
      <c r="J2" s="5"/>
      <c r="K2" s="5"/>
      <c r="L2" s="5"/>
      <c r="M2" s="5"/>
      <c r="N2" s="5"/>
      <c r="O2" s="5"/>
      <c r="P2" s="16" t="s">
        <v>1</v>
      </c>
      <c r="Q2" s="18"/>
      <c r="R2" s="18"/>
      <c r="S2" s="18"/>
      <c r="T2" s="18"/>
      <c r="U2" s="18"/>
      <c r="V2" s="18"/>
      <c r="W2" s="18"/>
    </row>
    <row r="3" ht="15" customHeight="1" spans="1:2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7" t="s">
        <v>15</v>
      </c>
      <c r="O3" s="17" t="s">
        <v>16</v>
      </c>
      <c r="P3" s="17" t="s">
        <v>17</v>
      </c>
      <c r="Q3" s="19" t="s">
        <v>18</v>
      </c>
      <c r="R3" s="20"/>
      <c r="S3" s="17" t="s">
        <v>19</v>
      </c>
      <c r="T3" s="17" t="s">
        <v>20</v>
      </c>
      <c r="U3" s="17" t="s">
        <v>21</v>
      </c>
      <c r="V3" s="17" t="s">
        <v>22</v>
      </c>
      <c r="W3" s="17" t="s">
        <v>23</v>
      </c>
    </row>
    <row r="4" ht="15" customHeight="1" spans="1:2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7"/>
      <c r="O4" s="17"/>
      <c r="P4" s="17"/>
      <c r="Q4" s="21"/>
      <c r="R4" s="22"/>
      <c r="S4" s="17"/>
      <c r="T4" s="17"/>
      <c r="U4" s="17"/>
      <c r="V4" s="17"/>
      <c r="W4" s="17"/>
    </row>
    <row r="5" ht="15" customHeight="1" spans="1:2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7"/>
      <c r="O5" s="17"/>
      <c r="P5" s="17"/>
      <c r="Q5" s="23"/>
      <c r="R5" s="24"/>
      <c r="S5" s="17"/>
      <c r="T5" s="17"/>
      <c r="U5" s="17"/>
      <c r="V5" s="17"/>
      <c r="W5" s="17"/>
    </row>
    <row r="6" ht="15" customHeight="1" spans="1:2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7"/>
      <c r="O6" s="17"/>
      <c r="P6" s="17"/>
      <c r="Q6" s="17" t="s">
        <v>24</v>
      </c>
      <c r="R6" s="17" t="s">
        <v>25</v>
      </c>
      <c r="S6" s="17"/>
      <c r="T6" s="17"/>
      <c r="U6" s="17"/>
      <c r="V6" s="17"/>
      <c r="W6" s="17"/>
    </row>
    <row r="7" ht="78" customHeight="1" spans="1:23">
      <c r="A7" s="10">
        <v>1</v>
      </c>
      <c r="B7" s="11" t="s">
        <v>26</v>
      </c>
      <c r="C7" s="11" t="s">
        <v>27</v>
      </c>
      <c r="D7" s="11" t="s">
        <v>28</v>
      </c>
      <c r="E7" s="11" t="s">
        <v>29</v>
      </c>
      <c r="F7" s="12">
        <v>1</v>
      </c>
      <c r="G7" s="10">
        <v>8.69</v>
      </c>
      <c r="H7" s="10">
        <v>25</v>
      </c>
      <c r="I7" s="11" t="s">
        <v>30</v>
      </c>
      <c r="J7" s="11" t="s">
        <v>31</v>
      </c>
      <c r="K7" s="11" t="s">
        <v>32</v>
      </c>
      <c r="L7" s="11" t="s">
        <v>33</v>
      </c>
      <c r="M7" s="11" t="s">
        <v>34</v>
      </c>
      <c r="N7" s="12">
        <v>35</v>
      </c>
      <c r="O7" s="11" t="s">
        <v>35</v>
      </c>
      <c r="P7" s="11" t="s">
        <v>36</v>
      </c>
      <c r="Q7" s="10">
        <v>85</v>
      </c>
      <c r="R7" s="10">
        <v>85</v>
      </c>
      <c r="S7" s="25">
        <v>343.03</v>
      </c>
      <c r="T7" s="25">
        <f>U7/S7*100</f>
        <v>66.3557123283678</v>
      </c>
      <c r="U7" s="25">
        <v>227.62</v>
      </c>
      <c r="V7" s="25">
        <v>46.16</v>
      </c>
      <c r="W7" s="12"/>
    </row>
    <row r="8" ht="86" customHeight="1" spans="1:23">
      <c r="A8" s="10">
        <v>2</v>
      </c>
      <c r="B8" s="11" t="s">
        <v>26</v>
      </c>
      <c r="C8" s="11" t="s">
        <v>27</v>
      </c>
      <c r="D8" s="11" t="s">
        <v>28</v>
      </c>
      <c r="E8" s="11" t="s">
        <v>37</v>
      </c>
      <c r="F8" s="12">
        <v>2</v>
      </c>
      <c r="G8" s="10">
        <v>2.74</v>
      </c>
      <c r="H8" s="10">
        <v>25</v>
      </c>
      <c r="I8" s="11" t="s">
        <v>30</v>
      </c>
      <c r="J8" s="11" t="s">
        <v>31</v>
      </c>
      <c r="K8" s="11" t="s">
        <v>32</v>
      </c>
      <c r="L8" s="11" t="s">
        <v>33</v>
      </c>
      <c r="M8" s="11" t="s">
        <v>38</v>
      </c>
      <c r="N8" s="12">
        <v>35</v>
      </c>
      <c r="O8" s="11" t="s">
        <v>35</v>
      </c>
      <c r="P8" s="11" t="s">
        <v>36</v>
      </c>
      <c r="Q8" s="10">
        <v>90</v>
      </c>
      <c r="R8" s="10">
        <v>90</v>
      </c>
      <c r="S8" s="25">
        <v>13.38</v>
      </c>
      <c r="T8" s="25">
        <f>U8/S8*100</f>
        <v>64.3497757847534</v>
      </c>
      <c r="U8" s="25">
        <v>8.61</v>
      </c>
      <c r="V8" s="25">
        <v>1.91</v>
      </c>
      <c r="W8" s="17"/>
    </row>
    <row r="9" ht="51" customHeight="1" spans="1:23">
      <c r="A9" s="13"/>
      <c r="B9" s="13" t="s">
        <v>39</v>
      </c>
      <c r="C9" s="13"/>
      <c r="D9" s="13"/>
      <c r="E9" s="13"/>
      <c r="F9" s="13"/>
      <c r="G9" s="13">
        <f>SUM(G7:G8)</f>
        <v>11.43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>
        <f>SUM(S7:S8)</f>
        <v>356.41</v>
      </c>
      <c r="T9" s="13"/>
      <c r="U9" s="13">
        <f>SUM(U7:U8)</f>
        <v>236.23</v>
      </c>
      <c r="V9" s="13">
        <f>SUM(V7:V8)</f>
        <v>48.07</v>
      </c>
      <c r="W9" s="17"/>
    </row>
  </sheetData>
  <mergeCells count="24">
    <mergeCell ref="A1:W1"/>
    <mergeCell ref="P2:W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3:P6"/>
    <mergeCell ref="S3:S6"/>
    <mergeCell ref="T3:T6"/>
    <mergeCell ref="U3:U6"/>
    <mergeCell ref="V3:V6"/>
    <mergeCell ref="W3:W6"/>
    <mergeCell ref="Q3:R5"/>
  </mergeCells>
  <pageMargins left="0.393055555555556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腾飞</cp:lastModifiedBy>
  <dcterms:created xsi:type="dcterms:W3CDTF">2023-03-10T01:47:00Z</dcterms:created>
  <dcterms:modified xsi:type="dcterms:W3CDTF">2023-03-29T09:43:50Z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38FC39FACF1646AE82D0C51F36D611D3</vt:lpwstr>
  </property>
  <property fmtid="{D5CDD505-2E9C-101B-9397-08002B2CF9AE}" pid="3" name="KSOProductBuildVer">
    <vt:lpwstr>2052-11.1.0.13703</vt:lpwstr>
  </property>
</Properties>
</file>