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目标表" sheetId="1" r:id="rId1"/>
    <sheet name="项目预算" sheetId="3" r:id="rId2"/>
  </sheets>
  <externalReferences>
    <externalReference r:id="rId4"/>
  </externalReferences>
  <definedNames>
    <definedName name="_xlnm._FilterDatabase" localSheetId="0" hidden="1">目标表!$A$1:$H$25</definedName>
    <definedName name="改建">#REF!</definedName>
    <definedName name="行政事业类">[1]Sheet3!$B$2:$B$4</definedName>
    <definedName name="基本建设类">[1]Sheet3!$A$2:$A$4</definedName>
    <definedName name="扩建">#REF!</definedName>
    <definedName name="其他专项类">[1]Sheet3!$C$2:$C$4</definedName>
    <definedName name="新建">#REF!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<sst xmlns="http://schemas.openxmlformats.org/spreadsheetml/2006/main" count="158" uniqueCount="121">
  <si>
    <t>县住房和城乡建设局2025年度项目支出绩效目标批复表
（麻江县2025年度乡镇生活垃圾运转经费)</t>
  </si>
  <si>
    <t>（2025年度）</t>
  </si>
  <si>
    <t>填报单位（盖章）：麻江县住房和城乡建设局</t>
  </si>
  <si>
    <t>填报日期：2025 年1月16日</t>
  </si>
  <si>
    <t>项目基本情况</t>
  </si>
  <si>
    <t>项目名称</t>
  </si>
  <si>
    <t>麻江县2025年度乡镇生活垃圾运转经费</t>
  </si>
  <si>
    <t>预算单位</t>
  </si>
  <si>
    <t>麻江县住房和城乡建设局</t>
  </si>
  <si>
    <t>项目确定主体</t>
  </si>
  <si>
    <t>部门项目</t>
  </si>
  <si>
    <t>是否含新增资产</t>
  </si>
  <si>
    <t>否</t>
  </si>
  <si>
    <t>项目类型</t>
  </si>
  <si>
    <t>行政事业类</t>
  </si>
  <si>
    <t>项目属性</t>
  </si>
  <si>
    <t>常年性项目</t>
  </si>
  <si>
    <t>项目资金情况</t>
  </si>
  <si>
    <t xml:space="preserve">                       总预算资金（万元）
        资金来源</t>
  </si>
  <si>
    <t>上级资金</t>
  </si>
  <si>
    <t>本级资金</t>
  </si>
  <si>
    <t>一般公共预算</t>
  </si>
  <si>
    <t>其他资金</t>
  </si>
  <si>
    <t>项目 概况</t>
  </si>
  <si>
    <t>主要项目资金支出为：乡镇生活垃圾中转站管理人员工资，中转车维护维修、运行油费，站内水电费用、设备设施维护维修费等。</t>
  </si>
  <si>
    <t>立项 依据</t>
  </si>
  <si>
    <t>《省住房城乡建设厅关于城乡生活垃圾无害化处理率指标监测实施方案》</t>
  </si>
  <si>
    <t>年度 目标</t>
  </si>
  <si>
    <t>为进一步夯实农村生活垃圾治理力度，确保生活垃圾中转站及垃圾中转车、中转站内设备设施正常运行，保证垃圾运行正常，有效改善农村人居环境。</t>
  </si>
  <si>
    <t>绩效指标</t>
  </si>
  <si>
    <t>一级指标</t>
  </si>
  <si>
    <t>二级指标</t>
  </si>
  <si>
    <t>三级指标</t>
  </si>
  <si>
    <t>计算 符号</t>
  </si>
  <si>
    <t>指标值</t>
  </si>
  <si>
    <t>计量单位</t>
  </si>
  <si>
    <t>指标解释</t>
  </si>
  <si>
    <t>产出指标</t>
  </si>
  <si>
    <t>数量指标</t>
  </si>
  <si>
    <t>转运垃圾数量</t>
  </si>
  <si>
    <t>≥</t>
  </si>
  <si>
    <t>万吨/年</t>
  </si>
  <si>
    <t>将垃圾压缩后转运至发电厂焚烧</t>
  </si>
  <si>
    <t>质量指标</t>
  </si>
  <si>
    <t>30户以上自然村寨覆盖率</t>
  </si>
  <si>
    <t>%</t>
  </si>
  <si>
    <t>高质量考核指标</t>
  </si>
  <si>
    <t>高质量考核达标率</t>
  </si>
  <si>
    <t>时效指标</t>
  </si>
  <si>
    <t>垃圾转运时效</t>
  </si>
  <si>
    <t>≤</t>
  </si>
  <si>
    <t>天</t>
  </si>
  <si>
    <t>成本指标</t>
  </si>
  <si>
    <t>项目或定额成本控制率</t>
  </si>
  <si>
    <t>=</t>
  </si>
  <si>
    <t>详见预算清单</t>
  </si>
  <si>
    <t>效益指标</t>
  </si>
  <si>
    <t>生态效益    指标</t>
  </si>
  <si>
    <t>改善农村人居环境</t>
  </si>
  <si>
    <t>定性</t>
  </si>
  <si>
    <t>有效改善</t>
  </si>
  <si>
    <t>社会效益指标</t>
  </si>
  <si>
    <t>覆盖人口数</t>
  </si>
  <si>
    <t>万人</t>
  </si>
  <si>
    <t>可持续影响指标</t>
  </si>
  <si>
    <t>经费保障时效</t>
  </si>
  <si>
    <t>年</t>
  </si>
  <si>
    <t>满意度
指标</t>
  </si>
  <si>
    <t>服务对象   满意度</t>
  </si>
  <si>
    <t>群众满意度</t>
  </si>
  <si>
    <t>项目联系人：陈德春</t>
  </si>
  <si>
    <t>联系方式：0855-2622405</t>
  </si>
  <si>
    <t>主要负责人（签字）：龙见琪</t>
  </si>
  <si>
    <t>辅导意见</t>
  </si>
  <si>
    <t>辅导单位：
辅导人员：杨延华
辅导日期：2025年1月22日</t>
  </si>
  <si>
    <t>麻江县2025年年初预算项目支出预算测算表</t>
  </si>
  <si>
    <t>序号</t>
  </si>
  <si>
    <t>建设内容</t>
  </si>
  <si>
    <t>产品型号</t>
  </si>
  <si>
    <t>测算依据</t>
  </si>
  <si>
    <t>单位</t>
  </si>
  <si>
    <t>数量</t>
  </si>
  <si>
    <t>单价</t>
  </si>
  <si>
    <t>金额</t>
  </si>
  <si>
    <t>备注</t>
  </si>
  <si>
    <t>农村生活垃圾运转经费</t>
  </si>
  <si>
    <t>垃圾中转站工作人员9人工资</t>
  </si>
  <si>
    <t>每月发放工人工资</t>
  </si>
  <si>
    <t>劳动合同</t>
  </si>
  <si>
    <t>月</t>
  </si>
  <si>
    <t>转运车油费</t>
  </si>
  <si>
    <t>每月转运车辆运行油费</t>
  </si>
  <si>
    <t>参照上年度</t>
  </si>
  <si>
    <t>转运车保险费</t>
  </si>
  <si>
    <t>3辆垃圾转运车辆每年保险费用</t>
  </si>
  <si>
    <t>车/年</t>
  </si>
  <si>
    <t>转运车维修及保养</t>
  </si>
  <si>
    <t>3辆垃圾转运车辆维修及保养费用</t>
  </si>
  <si>
    <t>压缩设备维修及保养</t>
  </si>
  <si>
    <t>3个压缩站垃圾压缩设备维修及保养费用</t>
  </si>
  <si>
    <t>台/年</t>
  </si>
  <si>
    <t>数字乡村平台运维费用</t>
  </si>
  <si>
    <t>支付贵州数字乡村平台运维费用</t>
  </si>
  <si>
    <t>麻江县农村生活垃圾收运管理平台运维服务协议</t>
  </si>
  <si>
    <t>元/年</t>
  </si>
  <si>
    <t>渗滤液运输费用</t>
  </si>
  <si>
    <t>将渗滤液从各转运站运输至处理点费用</t>
  </si>
  <si>
    <t>麻江县2025年度渗滤液清运合同</t>
  </si>
  <si>
    <t>垃圾计量系统运维费用</t>
  </si>
  <si>
    <t>支付无害化处理率垃圾计量系统费用</t>
  </si>
  <si>
    <t>麻江县生活垃圾实时计量系统升级改造项目续保合同</t>
  </si>
  <si>
    <t>春节期间垃圾清运费</t>
  </si>
  <si>
    <t>应对春节期间生活垃圾大量增加，聘请货车运往发电厂处理</t>
  </si>
  <si>
    <t>压缩转运站水电费及物资</t>
  </si>
  <si>
    <t>压缩转运站水电费、灯泡、除草剂等物资</t>
  </si>
  <si>
    <t>元/站</t>
  </si>
  <si>
    <t>乡镇、街道生活垃圾目标
完成奖励资金</t>
  </si>
  <si>
    <t>镇村生活垃圾收运激励</t>
  </si>
  <si>
    <t>元/村</t>
  </si>
  <si>
    <t>合计</t>
  </si>
  <si>
    <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</si>
</sst>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宋体"/>
      <charset val="134"/>
      <scheme val="minor"/>
    </font>
    <font>
      <sz val="10"/>
      <color theme="1"/>
      <name val="仿宋_GB2312"/>
      <charset val="134"/>
    </font>
    <font>
      <sz val="18"/>
      <color theme="1"/>
      <name val="方正小标宋简体"/>
      <charset val="134"/>
    </font>
    <font>
      <sz val="11"/>
      <color theme="1"/>
      <name val="仿宋_GB2312"/>
      <charset val="134"/>
    </font>
    <font>
      <sz val="10"/>
      <name val="仿宋_GB2312"/>
      <charset val="134"/>
    </font>
    <font>
      <sz val="11"/>
      <color rgb="FFFF0000"/>
      <name val="宋体"/>
      <charset val="134"/>
      <scheme val="minor"/>
    </font>
    <font>
      <sz val="12"/>
      <color theme="1"/>
      <name val="仿宋_GB2312"/>
      <charset val="134"/>
    </font>
    <font>
      <b/>
      <sz val="12"/>
      <color theme="1"/>
      <name val="仿宋_GB2312"/>
      <charset val="134"/>
    </font>
    <font>
      <sz val="9"/>
      <name val="仿宋_GB2312"/>
      <charset val="134"/>
    </font>
    <font>
      <sz val="9"/>
      <color theme="1"/>
      <name val="仿宋_GB2312"/>
      <charset val="134"/>
    </font>
    <font>
      <sz val="9"/>
      <color indexed="8"/>
      <name val="仿宋_GB2312"/>
      <charset val="134"/>
    </font>
    <font>
      <sz val="11"/>
      <color rgb="FFFF0000"/>
      <name val="仿宋_GB2312"/>
      <charset val="134"/>
    </font>
    <font>
      <sz val="10"/>
      <color rgb="FFFF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5">
    <fill>
      <patternFill patternType="none"/>
    </fill>
    <fill>
      <patternFill patternType="gray125"/>
    </fill>
    <fill>
      <patternFill patternType="solid">
        <fgColor theme="0" tint="-0.25"/>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diagonal style="thin">
        <color auto="1"/>
      </diagonal>
    </border>
    <border diagonalDown="1">
      <left/>
      <right/>
      <top style="thin">
        <color auto="1"/>
      </top>
      <bottom/>
      <diagonal style="thin">
        <color auto="1"/>
      </diagonal>
    </border>
    <border diagonalDown="1">
      <left/>
      <right style="thin">
        <color auto="1"/>
      </right>
      <top style="thin">
        <color auto="1"/>
      </top>
      <bottom/>
      <diagonal style="thin">
        <color auto="1"/>
      </diagonal>
    </border>
    <border>
      <left style="thin">
        <color auto="1"/>
      </left>
      <right style="thin">
        <color auto="1"/>
      </right>
      <top/>
      <bottom style="thin">
        <color auto="1"/>
      </bottom>
      <diagonal/>
    </border>
    <border>
      <left/>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4" borderId="13"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4" applyNumberFormat="0" applyFill="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0" fillId="0" borderId="0" applyNumberFormat="0" applyFill="0" applyBorder="0" applyAlignment="0" applyProtection="0">
      <alignment vertical="center"/>
    </xf>
    <xf numFmtId="0" fontId="21" fillId="5" borderId="16" applyNumberFormat="0" applyAlignment="0" applyProtection="0">
      <alignment vertical="center"/>
    </xf>
    <xf numFmtId="0" fontId="22" fillId="6" borderId="17" applyNumberFormat="0" applyAlignment="0" applyProtection="0">
      <alignment vertical="center"/>
    </xf>
    <xf numFmtId="0" fontId="23" fillId="6" borderId="16" applyNumberFormat="0" applyAlignment="0" applyProtection="0">
      <alignment vertical="center"/>
    </xf>
    <xf numFmtId="0" fontId="24" fillId="7" borderId="18" applyNumberFormat="0" applyAlignment="0" applyProtection="0">
      <alignment vertical="center"/>
    </xf>
    <xf numFmtId="0" fontId="25" fillId="0" borderId="19" applyNumberFormat="0" applyFill="0" applyAlignment="0" applyProtection="0">
      <alignment vertical="center"/>
    </xf>
    <xf numFmtId="0" fontId="26" fillId="0" borderId="20" applyNumberFormat="0" applyFill="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31" fillId="32" borderId="0" applyNumberFormat="0" applyBorder="0" applyAlignment="0" applyProtection="0">
      <alignment vertical="center"/>
    </xf>
    <xf numFmtId="0" fontId="31" fillId="33" borderId="0" applyNumberFormat="0" applyBorder="0" applyAlignment="0" applyProtection="0">
      <alignment vertical="center"/>
    </xf>
    <xf numFmtId="0" fontId="30" fillId="34" borderId="0" applyNumberFormat="0" applyBorder="0" applyAlignment="0" applyProtection="0">
      <alignment vertical="center"/>
    </xf>
    <xf numFmtId="0" fontId="32" fillId="0" borderId="0"/>
    <xf numFmtId="0" fontId="0" fillId="0" borderId="0">
      <alignment vertical="center"/>
    </xf>
  </cellStyleXfs>
  <cellXfs count="69">
    <xf numFmtId="0" fontId="0" fillId="0" borderId="0" xfId="0"/>
    <xf numFmtId="0" fontId="0" fillId="0" borderId="0" xfId="0" applyFill="1" applyAlignment="1">
      <alignment vertical="center"/>
    </xf>
    <xf numFmtId="0" fontId="1" fillId="0" borderId="0" xfId="0" applyFont="1" applyFill="1" applyAlignment="1">
      <alignment horizontal="center" vertical="center"/>
    </xf>
    <xf numFmtId="0" fontId="1" fillId="0" borderId="0" xfId="0" applyFont="1" applyFill="1" applyAlignment="1">
      <alignment horizontal="center" vertical="center" wrapText="1"/>
    </xf>
    <xf numFmtId="0" fontId="1" fillId="0" borderId="0" xfId="0" applyFont="1" applyFill="1" applyAlignment="1">
      <alignment vertical="center" wrapText="1"/>
    </xf>
    <xf numFmtId="0" fontId="1" fillId="0" borderId="0" xfId="0" applyFont="1" applyFill="1" applyAlignment="1">
      <alignment vertical="center"/>
    </xf>
    <xf numFmtId="0" fontId="0" fillId="0" borderId="0" xfId="0" applyFill="1" applyAlignment="1">
      <alignment horizontal="center" vertical="center"/>
    </xf>
    <xf numFmtId="0" fontId="2" fillId="0" borderId="1" xfId="0" applyFont="1" applyFill="1" applyBorder="1" applyAlignment="1">
      <alignment horizontal="center" vertical="center"/>
    </xf>
    <xf numFmtId="0" fontId="1" fillId="2"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xf>
    <xf numFmtId="0" fontId="1" fillId="0" borderId="1" xfId="0" applyFont="1" applyFill="1" applyBorder="1" applyAlignment="1">
      <alignment vertical="center" wrapText="1"/>
    </xf>
    <xf numFmtId="0" fontId="3" fillId="0" borderId="0" xfId="0" applyFont="1"/>
    <xf numFmtId="0" fontId="1" fillId="0" borderId="0" xfId="0" applyFont="1" applyBorder="1"/>
    <xf numFmtId="0" fontId="1" fillId="0" borderId="0" xfId="0" applyFont="1"/>
    <xf numFmtId="0" fontId="4" fillId="0" borderId="0" xfId="0" applyFont="1" applyFill="1" applyBorder="1" applyAlignment="1">
      <alignment horizontal="left" vertical="center"/>
    </xf>
    <xf numFmtId="0" fontId="4" fillId="0" borderId="0" xfId="0" applyFont="1" applyFill="1" applyBorder="1" applyAlignment="1"/>
    <xf numFmtId="0" fontId="4" fillId="0" borderId="0" xfId="0" applyFont="1" applyFill="1" applyAlignment="1"/>
    <xf numFmtId="0" fontId="4" fillId="0" borderId="0" xfId="49" applyFont="1" applyAlignment="1">
      <alignment horizontal="left" vertical="center" wrapText="1"/>
    </xf>
    <xf numFmtId="0" fontId="5" fillId="0" borderId="0" xfId="0" applyFont="1"/>
    <xf numFmtId="0" fontId="2" fillId="0" borderId="0" xfId="0" applyFont="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1" fillId="0" borderId="2" xfId="0" applyFont="1" applyBorder="1" applyAlignment="1">
      <alignment vertical="center" wrapText="1"/>
    </xf>
    <xf numFmtId="0" fontId="1" fillId="0" borderId="2" xfId="0" applyFont="1" applyBorder="1" applyAlignment="1">
      <alignment vertical="center"/>
    </xf>
    <xf numFmtId="0" fontId="1" fillId="0" borderId="2" xfId="0" applyFont="1" applyFill="1" applyBorder="1" applyAlignment="1">
      <alignment horizontal="center" vertical="center"/>
    </xf>
    <xf numFmtId="0" fontId="8" fillId="0" borderId="3" xfId="0" applyFont="1" applyFill="1" applyBorder="1" applyAlignment="1">
      <alignment horizontal="center" vertical="center" wrapText="1"/>
    </xf>
    <xf numFmtId="0" fontId="9" fillId="0" borderId="1" xfId="0" applyFont="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left" vertical="center" wrapText="1"/>
    </xf>
    <xf numFmtId="0" fontId="8" fillId="0" borderId="8" xfId="0" applyFont="1" applyFill="1" applyBorder="1" applyAlignment="1">
      <alignment horizontal="left" vertical="center" wrapText="1"/>
    </xf>
    <xf numFmtId="0" fontId="8" fillId="0" borderId="9" xfId="0" applyFont="1" applyFill="1" applyBorder="1" applyAlignment="1">
      <alignment horizontal="left" vertical="center" wrapText="1"/>
    </xf>
    <xf numFmtId="0" fontId="8" fillId="0" borderId="10"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11" xfId="0" applyFont="1" applyFill="1" applyBorder="1" applyAlignment="1">
      <alignment horizontal="left" vertical="center" wrapText="1"/>
    </xf>
    <xf numFmtId="0" fontId="8" fillId="0" borderId="6" xfId="0" applyFont="1" applyFill="1" applyBorder="1" applyAlignment="1">
      <alignment horizontal="left" vertical="center" wrapText="1"/>
    </xf>
    <xf numFmtId="0" fontId="9" fillId="0" borderId="1" xfId="0" applyFont="1" applyFill="1" applyBorder="1" applyAlignment="1">
      <alignment horizontal="center" vertical="center" textRotation="255" wrapText="1"/>
    </xf>
    <xf numFmtId="0" fontId="8"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3" borderId="1" xfId="49" applyNumberFormat="1" applyFont="1" applyFill="1" applyBorder="1" applyAlignment="1" applyProtection="1">
      <alignment horizontal="center" vertical="center" wrapText="1"/>
      <protection locked="0"/>
    </xf>
    <xf numFmtId="0" fontId="4" fillId="3" borderId="1" xfId="49" applyNumberFormat="1" applyFont="1" applyFill="1" applyBorder="1" applyAlignment="1" applyProtection="1">
      <alignment horizontal="center" vertical="center" wrapText="1"/>
    </xf>
    <xf numFmtId="0" fontId="1" fillId="3" borderId="1" xfId="0" applyFont="1" applyFill="1" applyBorder="1" applyAlignment="1">
      <alignment horizontal="center" vertical="center" wrapText="1"/>
    </xf>
    <xf numFmtId="0" fontId="8" fillId="0" borderId="1" xfId="49" applyNumberFormat="1" applyFont="1" applyFill="1" applyBorder="1" applyAlignment="1" applyProtection="1">
      <alignment horizontal="center" vertical="center" wrapText="1"/>
      <protection locked="0"/>
    </xf>
    <xf numFmtId="0" fontId="9" fillId="0" borderId="1" xfId="0" applyFont="1" applyFill="1" applyBorder="1" applyAlignment="1">
      <alignment horizontal="center" vertical="center"/>
    </xf>
    <xf numFmtId="0" fontId="1" fillId="3" borderId="1" xfId="0" applyFont="1" applyFill="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xf numFmtId="0" fontId="4" fillId="3" borderId="1" xfId="49" applyNumberFormat="1" applyFont="1" applyFill="1" applyBorder="1" applyAlignment="1" applyProtection="1">
      <alignment horizontal="center" vertical="center"/>
      <protection locked="0"/>
    </xf>
    <xf numFmtId="0" fontId="4" fillId="3" borderId="1" xfId="49" applyNumberFormat="1" applyFont="1" applyFill="1" applyBorder="1" applyAlignment="1" applyProtection="1">
      <alignment horizontal="center" vertical="center"/>
    </xf>
    <xf numFmtId="0" fontId="10" fillId="0" borderId="1" xfId="50" applyFont="1" applyFill="1" applyBorder="1" applyAlignment="1">
      <alignment horizontal="center" vertical="center" wrapText="1"/>
    </xf>
    <xf numFmtId="0" fontId="8" fillId="0" borderId="1" xfId="0" applyFont="1" applyFill="1" applyBorder="1" applyAlignment="1" applyProtection="1">
      <alignment horizontal="center" vertical="center" wrapText="1"/>
    </xf>
    <xf numFmtId="0" fontId="1" fillId="0" borderId="12" xfId="0" applyFont="1" applyFill="1" applyBorder="1" applyAlignment="1">
      <alignment horizontal="left" vertical="center"/>
    </xf>
    <xf numFmtId="0" fontId="1" fillId="0" borderId="12" xfId="0" applyFont="1" applyBorder="1" applyAlignment="1">
      <alignment horizontal="left"/>
    </xf>
    <xf numFmtId="0" fontId="1" fillId="0" borderId="0" xfId="0" applyFont="1" applyAlignment="1">
      <alignment horizontal="left" vertical="top"/>
    </xf>
    <xf numFmtId="0" fontId="1" fillId="0" borderId="0" xfId="0" applyFont="1" applyAlignment="1">
      <alignment horizontal="right" vertical="top" wrapText="1"/>
    </xf>
    <xf numFmtId="0" fontId="1" fillId="0" borderId="0" xfId="0" applyFont="1" applyAlignment="1">
      <alignment horizontal="right" vertical="top"/>
    </xf>
    <xf numFmtId="0" fontId="11" fillId="0" borderId="0" xfId="0" applyFont="1"/>
    <xf numFmtId="0" fontId="12" fillId="0" borderId="0" xfId="0" applyFont="1" applyBorder="1"/>
    <xf numFmtId="0" fontId="12" fillId="0" borderId="0" xfId="0" applyFont="1"/>
    <xf numFmtId="0" fontId="12" fillId="0" borderId="0" xfId="0" applyFont="1" applyFill="1" applyBorder="1" applyAlignment="1">
      <alignment horizontal="left" vertical="center"/>
    </xf>
    <xf numFmtId="0" fontId="12" fillId="0" borderId="0" xfId="0" applyFont="1" applyFill="1" applyBorder="1" applyAlignment="1"/>
    <xf numFmtId="0" fontId="12" fillId="0" borderId="0" xfId="0" applyFont="1" applyFill="1" applyAlignment="1"/>
    <xf numFmtId="0" fontId="12" fillId="0" borderId="0" xfId="49" applyFont="1" applyAlignment="1">
      <alignment horizontal="lef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4"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externalLink" Target="externalLinks/externalLink1.xml"/><Relationship Id="rId3"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21338;&#24605;\2022\&#36149;&#24030;\&#40635;&#27743;\&#20840;&#21439;&#21508;&#21333;&#20301;&#24037;&#20250;&#36153;600&#19975;&#208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监控表"/>
      <sheetName val="自评表"/>
      <sheetName val="Sheet3"/>
      <sheetName val="Sheet1"/>
    </sheetNames>
    <sheetDataSet>
      <sheetData sheetId="0"/>
      <sheetData sheetId="1"/>
      <sheetData sheetId="2"/>
      <sheetData sheetId="3"/>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2"/>
  <sheetViews>
    <sheetView tabSelected="1" workbookViewId="0">
      <selection activeCell="F6" sqref="F6:G6"/>
    </sheetView>
  </sheetViews>
  <sheetFormatPr defaultColWidth="9" defaultRowHeight="13.5"/>
  <cols>
    <col min="1" max="1" width="5.75" customWidth="1"/>
    <col min="2" max="2" width="9.5" customWidth="1"/>
    <col min="3" max="3" width="9.125" customWidth="1"/>
    <col min="4" max="4" width="19.125" customWidth="1"/>
    <col min="5" max="5" width="5.75" customWidth="1"/>
    <col min="6" max="7" width="9.5" customWidth="1"/>
    <col min="8" max="8" width="17" customWidth="1"/>
    <col min="9" max="9" width="9" style="20"/>
  </cols>
  <sheetData>
    <row r="1" ht="45" customHeight="1" spans="1:8">
      <c r="A1" s="21" t="s">
        <v>0</v>
      </c>
      <c r="B1" s="21"/>
      <c r="C1" s="21"/>
      <c r="D1" s="21"/>
      <c r="E1" s="21"/>
      <c r="F1" s="21"/>
      <c r="G1" s="21"/>
      <c r="H1" s="21"/>
    </row>
    <row r="2" s="13" customFormat="1" ht="14.25" spans="1:9">
      <c r="A2" s="22" t="s">
        <v>1</v>
      </c>
      <c r="B2" s="23"/>
      <c r="C2" s="23"/>
      <c r="D2" s="23"/>
      <c r="E2" s="23"/>
      <c r="F2" s="23"/>
      <c r="G2" s="23"/>
      <c r="H2" s="23"/>
      <c r="I2" s="62"/>
    </row>
    <row r="3" s="14" customFormat="1" ht="21" customHeight="1" spans="1:9">
      <c r="A3" s="24" t="s">
        <v>2</v>
      </c>
      <c r="B3" s="25"/>
      <c r="C3" s="25"/>
      <c r="D3" s="25"/>
      <c r="E3" s="25"/>
      <c r="F3" s="26" t="s">
        <v>3</v>
      </c>
      <c r="G3" s="26"/>
      <c r="H3" s="26"/>
      <c r="I3" s="63"/>
    </row>
    <row r="4" s="15" customFormat="1" ht="23.25" customHeight="1" spans="1:9">
      <c r="A4" s="27" t="s">
        <v>4</v>
      </c>
      <c r="B4" s="28" t="s">
        <v>5</v>
      </c>
      <c r="C4" s="28"/>
      <c r="D4" s="28" t="s">
        <v>6</v>
      </c>
      <c r="E4" s="28"/>
      <c r="F4" s="28"/>
      <c r="G4" s="28"/>
      <c r="H4" s="28"/>
      <c r="I4" s="64"/>
    </row>
    <row r="5" s="15" customFormat="1" ht="21" customHeight="1" spans="1:9">
      <c r="A5" s="29"/>
      <c r="B5" s="28" t="s">
        <v>7</v>
      </c>
      <c r="C5" s="28"/>
      <c r="D5" s="28" t="s">
        <v>8</v>
      </c>
      <c r="E5" s="28"/>
      <c r="F5" s="28"/>
      <c r="G5" s="28"/>
      <c r="H5" s="28"/>
      <c r="I5" s="64"/>
    </row>
    <row r="6" s="15" customFormat="1" ht="21" customHeight="1" spans="1:9">
      <c r="A6" s="29"/>
      <c r="B6" s="28" t="s">
        <v>9</v>
      </c>
      <c r="C6" s="28"/>
      <c r="D6" s="28" t="s">
        <v>10</v>
      </c>
      <c r="E6" s="28"/>
      <c r="F6" s="28" t="s">
        <v>11</v>
      </c>
      <c r="G6" s="28"/>
      <c r="H6" s="28" t="s">
        <v>12</v>
      </c>
      <c r="I6" s="64"/>
    </row>
    <row r="7" s="16" customFormat="1" ht="21" customHeight="1" spans="1:9">
      <c r="A7" s="29"/>
      <c r="B7" s="30" t="s">
        <v>13</v>
      </c>
      <c r="C7" s="30"/>
      <c r="D7" s="31" t="s">
        <v>14</v>
      </c>
      <c r="E7" s="32"/>
      <c r="F7" s="30" t="s">
        <v>15</v>
      </c>
      <c r="G7" s="30"/>
      <c r="H7" s="30" t="s">
        <v>16</v>
      </c>
      <c r="I7" s="65"/>
    </row>
    <row r="8" s="17" customFormat="1" ht="26.1" customHeight="1" spans="1:9">
      <c r="A8" s="27" t="s">
        <v>17</v>
      </c>
      <c r="B8" s="33" t="s">
        <v>18</v>
      </c>
      <c r="C8" s="34"/>
      <c r="D8" s="35"/>
      <c r="E8" s="30">
        <v>120</v>
      </c>
      <c r="F8" s="30"/>
      <c r="G8" s="30"/>
      <c r="H8" s="30"/>
      <c r="I8" s="66"/>
    </row>
    <row r="9" s="17" customFormat="1" ht="21" customHeight="1" spans="1:9">
      <c r="A9" s="29"/>
      <c r="B9" s="30" t="s">
        <v>19</v>
      </c>
      <c r="C9" s="30"/>
      <c r="D9" s="30"/>
      <c r="E9" s="30"/>
      <c r="F9" s="30"/>
      <c r="G9" s="30"/>
      <c r="H9" s="30"/>
      <c r="I9" s="66"/>
    </row>
    <row r="10" s="17" customFormat="1" ht="21" customHeight="1" spans="1:9">
      <c r="A10" s="29"/>
      <c r="B10" s="30" t="s">
        <v>20</v>
      </c>
      <c r="C10" s="30" t="s">
        <v>21</v>
      </c>
      <c r="D10" s="30"/>
      <c r="E10" s="30">
        <v>120</v>
      </c>
      <c r="F10" s="30"/>
      <c r="G10" s="30"/>
      <c r="H10" s="30"/>
      <c r="I10" s="66"/>
    </row>
    <row r="11" s="17" customFormat="1" ht="21" customHeight="1" spans="1:9">
      <c r="A11" s="36"/>
      <c r="B11" s="30" t="s">
        <v>22</v>
      </c>
      <c r="C11" s="31"/>
      <c r="D11" s="32"/>
      <c r="E11" s="30"/>
      <c r="F11" s="30"/>
      <c r="G11" s="30"/>
      <c r="H11" s="30"/>
      <c r="I11" s="66"/>
    </row>
    <row r="12" s="18" customFormat="1" ht="36.95" customHeight="1" spans="1:9">
      <c r="A12" s="30" t="s">
        <v>23</v>
      </c>
      <c r="B12" s="37" t="s">
        <v>24</v>
      </c>
      <c r="C12" s="37"/>
      <c r="D12" s="37"/>
      <c r="E12" s="37"/>
      <c r="F12" s="37"/>
      <c r="G12" s="37"/>
      <c r="H12" s="37"/>
      <c r="I12" s="67"/>
    </row>
    <row r="13" s="18" customFormat="1" ht="33" customHeight="1" spans="1:9">
      <c r="A13" s="30" t="s">
        <v>25</v>
      </c>
      <c r="B13" s="30" t="s">
        <v>26</v>
      </c>
      <c r="C13" s="30"/>
      <c r="D13" s="30"/>
      <c r="E13" s="30"/>
      <c r="F13" s="30"/>
      <c r="G13" s="30"/>
      <c r="H13" s="30"/>
      <c r="I13" s="67"/>
    </row>
    <row r="14" s="15" customFormat="1" ht="36" customHeight="1" spans="1:9">
      <c r="A14" s="30" t="s">
        <v>27</v>
      </c>
      <c r="B14" s="38" t="s">
        <v>28</v>
      </c>
      <c r="C14" s="39"/>
      <c r="D14" s="39"/>
      <c r="E14" s="39"/>
      <c r="F14" s="39"/>
      <c r="G14" s="39"/>
      <c r="H14" s="40"/>
      <c r="I14" s="64"/>
    </row>
    <row r="15" s="15" customFormat="1" ht="30" customHeight="1" spans="1:9">
      <c r="A15" s="41" t="s">
        <v>29</v>
      </c>
      <c r="B15" s="30" t="s">
        <v>30</v>
      </c>
      <c r="C15" s="30" t="s">
        <v>31</v>
      </c>
      <c r="D15" s="30" t="s">
        <v>32</v>
      </c>
      <c r="E15" s="30" t="s">
        <v>33</v>
      </c>
      <c r="F15" s="30" t="s">
        <v>34</v>
      </c>
      <c r="G15" s="42" t="s">
        <v>35</v>
      </c>
      <c r="H15" s="42" t="s">
        <v>36</v>
      </c>
      <c r="I15" s="64"/>
    </row>
    <row r="16" s="15" customFormat="1" ht="30" customHeight="1" spans="1:9">
      <c r="A16" s="41"/>
      <c r="B16" s="27" t="s">
        <v>37</v>
      </c>
      <c r="C16" s="30" t="s">
        <v>38</v>
      </c>
      <c r="D16" s="43" t="s">
        <v>39</v>
      </c>
      <c r="E16" s="30" t="s">
        <v>40</v>
      </c>
      <c r="F16" s="44">
        <v>2</v>
      </c>
      <c r="G16" s="45" t="s">
        <v>41</v>
      </c>
      <c r="H16" s="46" t="s">
        <v>42</v>
      </c>
      <c r="I16" s="64"/>
    </row>
    <row r="17" s="15" customFormat="1" ht="30" customHeight="1" spans="1:9">
      <c r="A17" s="41"/>
      <c r="B17" s="29"/>
      <c r="C17" s="30" t="s">
        <v>43</v>
      </c>
      <c r="D17" s="43" t="s">
        <v>44</v>
      </c>
      <c r="E17" s="30" t="s">
        <v>40</v>
      </c>
      <c r="F17" s="47">
        <v>95</v>
      </c>
      <c r="G17" s="48" t="s">
        <v>45</v>
      </c>
      <c r="H17" s="46" t="s">
        <v>46</v>
      </c>
      <c r="I17" s="64"/>
    </row>
    <row r="18" s="15" customFormat="1" ht="30" customHeight="1" spans="1:9">
      <c r="A18" s="41"/>
      <c r="B18" s="29"/>
      <c r="C18" s="30"/>
      <c r="D18" s="46" t="s">
        <v>47</v>
      </c>
      <c r="E18" s="30" t="s">
        <v>40</v>
      </c>
      <c r="F18" s="47">
        <v>95</v>
      </c>
      <c r="G18" s="48" t="s">
        <v>45</v>
      </c>
      <c r="H18" s="46" t="s">
        <v>46</v>
      </c>
      <c r="I18" s="64"/>
    </row>
    <row r="19" s="15" customFormat="1" ht="30" customHeight="1" spans="1:9">
      <c r="A19" s="41"/>
      <c r="B19" s="29"/>
      <c r="C19" s="30" t="s">
        <v>48</v>
      </c>
      <c r="D19" s="43" t="s">
        <v>49</v>
      </c>
      <c r="E19" s="30" t="s">
        <v>50</v>
      </c>
      <c r="F19" s="47">
        <v>3</v>
      </c>
      <c r="G19" s="48" t="s">
        <v>51</v>
      </c>
      <c r="H19" s="30"/>
      <c r="I19" s="64"/>
    </row>
    <row r="20" s="15" customFormat="1" ht="30" customHeight="1" spans="1:9">
      <c r="A20" s="41"/>
      <c r="B20" s="29"/>
      <c r="C20" s="30" t="s">
        <v>52</v>
      </c>
      <c r="D20" s="43" t="s">
        <v>53</v>
      </c>
      <c r="E20" s="30" t="s">
        <v>54</v>
      </c>
      <c r="F20" s="49">
        <v>100</v>
      </c>
      <c r="G20" s="44" t="s">
        <v>45</v>
      </c>
      <c r="H20" s="46" t="s">
        <v>55</v>
      </c>
      <c r="I20" s="64"/>
    </row>
    <row r="21" s="15" customFormat="1" ht="30" customHeight="1" spans="1:9">
      <c r="A21" s="41"/>
      <c r="B21" s="50" t="s">
        <v>56</v>
      </c>
      <c r="C21" s="30" t="s">
        <v>57</v>
      </c>
      <c r="D21" s="43" t="s">
        <v>58</v>
      </c>
      <c r="E21" s="30" t="s">
        <v>59</v>
      </c>
      <c r="F21" s="43" t="s">
        <v>60</v>
      </c>
      <c r="G21" s="51"/>
      <c r="H21" s="52"/>
      <c r="I21" s="64"/>
    </row>
    <row r="22" s="15" customFormat="1" ht="30" customHeight="1" spans="1:9">
      <c r="A22" s="41"/>
      <c r="B22" s="50"/>
      <c r="C22" s="30" t="s">
        <v>61</v>
      </c>
      <c r="D22" s="43" t="s">
        <v>62</v>
      </c>
      <c r="E22" s="30" t="s">
        <v>40</v>
      </c>
      <c r="F22" s="53">
        <v>11</v>
      </c>
      <c r="G22" s="54" t="s">
        <v>63</v>
      </c>
      <c r="H22" s="52"/>
      <c r="I22" s="64"/>
    </row>
    <row r="23" s="15" customFormat="1" ht="30" customHeight="1" spans="1:9">
      <c r="A23" s="41"/>
      <c r="B23" s="50"/>
      <c r="C23" s="27" t="s">
        <v>64</v>
      </c>
      <c r="D23" s="43" t="s">
        <v>65</v>
      </c>
      <c r="E23" s="43" t="s">
        <v>54</v>
      </c>
      <c r="F23" s="43">
        <v>1</v>
      </c>
      <c r="G23" s="51" t="s">
        <v>66</v>
      </c>
      <c r="H23" s="37"/>
      <c r="I23" s="64"/>
    </row>
    <row r="24" s="15" customFormat="1" ht="30" customHeight="1" spans="1:9">
      <c r="A24" s="41"/>
      <c r="B24" s="30" t="s">
        <v>67</v>
      </c>
      <c r="C24" s="30" t="s">
        <v>68</v>
      </c>
      <c r="D24" s="55" t="s">
        <v>69</v>
      </c>
      <c r="E24" s="30" t="s">
        <v>40</v>
      </c>
      <c r="F24" s="56">
        <v>95</v>
      </c>
      <c r="G24" s="48" t="s">
        <v>45</v>
      </c>
      <c r="H24" s="37"/>
      <c r="I24" s="64"/>
    </row>
    <row r="25" s="19" customFormat="1" ht="12" spans="1:9">
      <c r="A25" s="57" t="s">
        <v>70</v>
      </c>
      <c r="B25" s="57"/>
      <c r="C25" s="57"/>
      <c r="D25" s="58" t="s">
        <v>71</v>
      </c>
      <c r="E25" s="58"/>
      <c r="F25" s="58" t="s">
        <v>72</v>
      </c>
      <c r="G25" s="58"/>
      <c r="H25" s="58"/>
      <c r="I25" s="68"/>
    </row>
    <row r="26" s="13" customFormat="1" spans="9:9">
      <c r="I26" s="62"/>
    </row>
    <row r="27" s="15" customFormat="1" ht="53" customHeight="1" spans="1:9">
      <c r="A27" s="59" t="s">
        <v>73</v>
      </c>
      <c r="B27" s="59"/>
      <c r="D27" s="60" t="s">
        <v>74</v>
      </c>
      <c r="E27" s="61"/>
      <c r="F27" s="61"/>
      <c r="I27" s="64"/>
    </row>
    <row r="28" s="13" customFormat="1" spans="9:9">
      <c r="I28" s="62"/>
    </row>
    <row r="29" s="13" customFormat="1" spans="9:9">
      <c r="I29" s="62"/>
    </row>
    <row r="30" s="13" customFormat="1" spans="9:9">
      <c r="I30" s="62"/>
    </row>
    <row r="31" s="13" customFormat="1" spans="9:9">
      <c r="I31" s="62"/>
    </row>
    <row r="32" s="13" customFormat="1" spans="9:9">
      <c r="I32" s="62"/>
    </row>
  </sheetData>
  <sheetProtection formatCells="0" formatRows="0" insertRows="0" insertColumns="0" insertHyperlinks="0" deleteColumns="0" deleteRows="0" sort="0" autoFilter="0" pivotTables="0"/>
  <protectedRanges>
    <protectedRange sqref="G18 A1:H17 H18 A18:C18 E18:G18 D18 A19:H19 A20:G20 H20 A28:H30 A21:H24 A25:C25 F25:H25 A26:H26" name="区域1"/>
    <protectedRange sqref="A27:H27" name="区域1_1"/>
    <protectedRange sqref="D25:E25" name="区域1_2"/>
  </protectedRanges>
  <mergeCells count="36">
    <mergeCell ref="A1:H1"/>
    <mergeCell ref="A2:H2"/>
    <mergeCell ref="A3:E3"/>
    <mergeCell ref="F3:H3"/>
    <mergeCell ref="B4:C4"/>
    <mergeCell ref="D4:H4"/>
    <mergeCell ref="B5:C5"/>
    <mergeCell ref="D5:H5"/>
    <mergeCell ref="B6:C6"/>
    <mergeCell ref="D6:E6"/>
    <mergeCell ref="F6:G6"/>
    <mergeCell ref="B7:C7"/>
    <mergeCell ref="D7:E7"/>
    <mergeCell ref="F7:G7"/>
    <mergeCell ref="B8:D8"/>
    <mergeCell ref="E8:H8"/>
    <mergeCell ref="C9:D9"/>
    <mergeCell ref="E9:H9"/>
    <mergeCell ref="C10:D10"/>
    <mergeCell ref="E10:H10"/>
    <mergeCell ref="C11:D11"/>
    <mergeCell ref="E11:H11"/>
    <mergeCell ref="B12:H12"/>
    <mergeCell ref="B13:H13"/>
    <mergeCell ref="B14:H14"/>
    <mergeCell ref="A25:C25"/>
    <mergeCell ref="D25:E25"/>
    <mergeCell ref="F25:H25"/>
    <mergeCell ref="A27:B27"/>
    <mergeCell ref="D27:F27"/>
    <mergeCell ref="A4:A7"/>
    <mergeCell ref="A8:A11"/>
    <mergeCell ref="A15:A24"/>
    <mergeCell ref="B16:B20"/>
    <mergeCell ref="B21:B23"/>
    <mergeCell ref="C17:C18"/>
  </mergeCells>
  <dataValidations count="9">
    <dataValidation type="list" allowBlank="1" showInputMessage="1" showErrorMessage="1" sqref="D6">
      <formula1>"部门项目,县委、县政府确定项目,其他项目"</formula1>
    </dataValidation>
    <dataValidation allowBlank="1" showInputMessage="1" showErrorMessage="1" sqref="F6:G6"/>
    <dataValidation type="list" allowBlank="1" showInputMessage="1" showErrorMessage="1" sqref="H6">
      <formula1>"是,否"</formula1>
    </dataValidation>
    <dataValidation type="list" allowBlank="1" showInputMessage="1" showErrorMessage="1" sqref="D7:E7">
      <formula1>"基本建设类,行政事业类,其他专项类"</formula1>
    </dataValidation>
    <dataValidation type="list" allowBlank="1" showInputMessage="1" showErrorMessage="1" sqref="H7">
      <formula1>"新增项目,续建项目,常年性项目"</formula1>
    </dataValidation>
    <dataValidation type="list" allowBlank="1" showInputMessage="1" showErrorMessage="1" sqref="C9:D9">
      <formula1>"中央资金,省级资金,州级资金"</formula1>
    </dataValidation>
    <dataValidation type="list" allowBlank="1" showInputMessage="1" showErrorMessage="1" sqref="C10:D10">
      <formula1>"一般公共预算,政府性基金预算,社会保险基金预算,国有资本经营预算,纳入财政专户管理资金"</formula1>
    </dataValidation>
    <dataValidation type="list" allowBlank="1" showInputMessage="1" showErrorMessage="1" sqref="E22 E24 E16:E20">
      <formula1>"≥,≤,=,定性"</formula1>
    </dataValidation>
    <dataValidation type="list" allowBlank="1" showInputMessage="1" showErrorMessage="1" sqref="E23">
      <formula1>"≥,≤,="</formula1>
    </dataValidation>
  </dataValidations>
  <printOptions horizontalCentered="1"/>
  <pageMargins left="0.984027777777778" right="0.590277777777778" top="0.786805555555556" bottom="0.786805555555556" header="0.298611111111111" footer="0.298611111111111"/>
  <pageSetup paperSize="9" scale="98" fitToWidth="0" orientation="portrait" verticalDpi="36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5"/>
  <sheetViews>
    <sheetView topLeftCell="A5" workbookViewId="0">
      <selection activeCell="O8" sqref="O8"/>
    </sheetView>
  </sheetViews>
  <sheetFormatPr defaultColWidth="8.725" defaultRowHeight="13.5"/>
  <cols>
    <col min="1" max="1" width="6" style="1" customWidth="1"/>
    <col min="2" max="2" width="14.5" style="1" customWidth="1"/>
    <col min="3" max="3" width="26.375" style="6" customWidth="1"/>
    <col min="4" max="4" width="21.125" style="1" customWidth="1"/>
    <col min="5" max="5" width="19.5416666666667" style="1" customWidth="1"/>
    <col min="6" max="9" width="8.54166666666667" style="1" customWidth="1"/>
    <col min="10" max="10" width="8" style="1" customWidth="1"/>
    <col min="11" max="16384" width="8.725" style="1"/>
  </cols>
  <sheetData>
    <row r="1" s="1" customFormat="1" ht="44" customHeight="1" spans="1:10">
      <c r="A1" s="7" t="s">
        <v>75</v>
      </c>
      <c r="B1" s="7"/>
      <c r="C1" s="7"/>
      <c r="D1" s="7"/>
      <c r="E1" s="7"/>
      <c r="F1" s="7"/>
      <c r="G1" s="7"/>
      <c r="H1" s="7"/>
      <c r="I1" s="7"/>
      <c r="J1" s="7"/>
    </row>
    <row r="2" s="2" customFormat="1" ht="26" customHeight="1" spans="1:10">
      <c r="A2" s="8" t="s">
        <v>76</v>
      </c>
      <c r="B2" s="8" t="s">
        <v>5</v>
      </c>
      <c r="C2" s="8" t="s">
        <v>77</v>
      </c>
      <c r="D2" s="8" t="s">
        <v>78</v>
      </c>
      <c r="E2" s="8" t="s">
        <v>79</v>
      </c>
      <c r="F2" s="8" t="s">
        <v>80</v>
      </c>
      <c r="G2" s="8" t="s">
        <v>81</v>
      </c>
      <c r="H2" s="8" t="s">
        <v>82</v>
      </c>
      <c r="I2" s="8" t="s">
        <v>83</v>
      </c>
      <c r="J2" s="8" t="s">
        <v>84</v>
      </c>
    </row>
    <row r="3" s="3" customFormat="1" ht="48" customHeight="1" spans="1:10">
      <c r="A3" s="9">
        <v>1</v>
      </c>
      <c r="B3" s="10" t="s">
        <v>85</v>
      </c>
      <c r="C3" s="11" t="s">
        <v>86</v>
      </c>
      <c r="D3" s="10" t="s">
        <v>87</v>
      </c>
      <c r="E3" s="10" t="s">
        <v>88</v>
      </c>
      <c r="F3" s="9" t="s">
        <v>89</v>
      </c>
      <c r="G3" s="9">
        <v>12</v>
      </c>
      <c r="H3" s="11">
        <v>39000</v>
      </c>
      <c r="I3" s="9">
        <f t="shared" ref="I3:I10" si="0">G3*H3</f>
        <v>468000</v>
      </c>
      <c r="J3" s="9"/>
    </row>
    <row r="4" s="4" customFormat="1" ht="48" customHeight="1" spans="1:10">
      <c r="A4" s="9">
        <v>2</v>
      </c>
      <c r="B4" s="10" t="s">
        <v>85</v>
      </c>
      <c r="C4" s="11" t="s">
        <v>90</v>
      </c>
      <c r="D4" s="10" t="s">
        <v>91</v>
      </c>
      <c r="E4" s="10" t="s">
        <v>92</v>
      </c>
      <c r="F4" s="9" t="s">
        <v>89</v>
      </c>
      <c r="G4" s="9">
        <v>12</v>
      </c>
      <c r="H4" s="12">
        <v>22000</v>
      </c>
      <c r="I4" s="9">
        <f t="shared" si="0"/>
        <v>264000</v>
      </c>
      <c r="J4" s="12"/>
    </row>
    <row r="5" s="4" customFormat="1" ht="48" customHeight="1" spans="1:10">
      <c r="A5" s="9">
        <v>3</v>
      </c>
      <c r="B5" s="10" t="s">
        <v>85</v>
      </c>
      <c r="C5" s="11" t="s">
        <v>93</v>
      </c>
      <c r="D5" s="10" t="s">
        <v>94</v>
      </c>
      <c r="E5" s="10" t="s">
        <v>92</v>
      </c>
      <c r="F5" s="9" t="s">
        <v>95</v>
      </c>
      <c r="G5" s="12">
        <v>4</v>
      </c>
      <c r="H5" s="12">
        <v>10000</v>
      </c>
      <c r="I5" s="9">
        <f t="shared" si="0"/>
        <v>40000</v>
      </c>
      <c r="J5" s="12"/>
    </row>
    <row r="6" s="4" customFormat="1" ht="48" customHeight="1" spans="1:10">
      <c r="A6" s="9">
        <v>4</v>
      </c>
      <c r="B6" s="10" t="s">
        <v>85</v>
      </c>
      <c r="C6" s="11" t="s">
        <v>96</v>
      </c>
      <c r="D6" s="10" t="s">
        <v>97</v>
      </c>
      <c r="E6" s="10" t="s">
        <v>92</v>
      </c>
      <c r="F6" s="9" t="s">
        <v>95</v>
      </c>
      <c r="G6" s="12">
        <v>4</v>
      </c>
      <c r="H6" s="12">
        <v>10000</v>
      </c>
      <c r="I6" s="9">
        <f t="shared" si="0"/>
        <v>40000</v>
      </c>
      <c r="J6" s="12"/>
    </row>
    <row r="7" s="4" customFormat="1" ht="48" customHeight="1" spans="1:10">
      <c r="A7" s="9">
        <v>5</v>
      </c>
      <c r="B7" s="10" t="s">
        <v>85</v>
      </c>
      <c r="C7" s="11" t="s">
        <v>98</v>
      </c>
      <c r="D7" s="10" t="s">
        <v>99</v>
      </c>
      <c r="E7" s="10" t="s">
        <v>92</v>
      </c>
      <c r="F7" s="9" t="s">
        <v>100</v>
      </c>
      <c r="G7" s="12">
        <v>3</v>
      </c>
      <c r="H7" s="12">
        <v>10000</v>
      </c>
      <c r="I7" s="9">
        <f t="shared" si="0"/>
        <v>30000</v>
      </c>
      <c r="J7" s="12"/>
    </row>
    <row r="8" s="4" customFormat="1" ht="48" customHeight="1" spans="1:10">
      <c r="A8" s="9">
        <v>6</v>
      </c>
      <c r="B8" s="10" t="s">
        <v>85</v>
      </c>
      <c r="C8" s="11" t="s">
        <v>101</v>
      </c>
      <c r="D8" s="10" t="s">
        <v>102</v>
      </c>
      <c r="E8" s="10" t="s">
        <v>103</v>
      </c>
      <c r="F8" s="9" t="s">
        <v>104</v>
      </c>
      <c r="G8" s="12">
        <v>1</v>
      </c>
      <c r="H8" s="12">
        <v>27700</v>
      </c>
      <c r="I8" s="9">
        <f t="shared" si="0"/>
        <v>27700</v>
      </c>
      <c r="J8" s="12"/>
    </row>
    <row r="9" s="4" customFormat="1" ht="48" customHeight="1" spans="1:10">
      <c r="A9" s="9">
        <v>7</v>
      </c>
      <c r="B9" s="10" t="s">
        <v>85</v>
      </c>
      <c r="C9" s="11" t="s">
        <v>105</v>
      </c>
      <c r="D9" s="10" t="s">
        <v>106</v>
      </c>
      <c r="E9" s="10" t="s">
        <v>107</v>
      </c>
      <c r="F9" s="9" t="s">
        <v>104</v>
      </c>
      <c r="G9" s="12">
        <v>1</v>
      </c>
      <c r="H9" s="12">
        <v>20000</v>
      </c>
      <c r="I9" s="9">
        <f t="shared" si="0"/>
        <v>20000</v>
      </c>
      <c r="J9" s="12"/>
    </row>
    <row r="10" s="4" customFormat="1" ht="48" customHeight="1" spans="1:10">
      <c r="A10" s="9">
        <v>8</v>
      </c>
      <c r="B10" s="10" t="s">
        <v>85</v>
      </c>
      <c r="C10" s="11" t="s">
        <v>108</v>
      </c>
      <c r="D10" s="10" t="s">
        <v>109</v>
      </c>
      <c r="E10" s="10" t="s">
        <v>110</v>
      </c>
      <c r="F10" s="9" t="s">
        <v>104</v>
      </c>
      <c r="G10" s="12">
        <v>1</v>
      </c>
      <c r="H10" s="12">
        <v>15000</v>
      </c>
      <c r="I10" s="9">
        <f t="shared" si="0"/>
        <v>15000</v>
      </c>
      <c r="J10" s="12"/>
    </row>
    <row r="11" s="4" customFormat="1" ht="48" customHeight="1" spans="1:10">
      <c r="A11" s="9">
        <v>9</v>
      </c>
      <c r="B11" s="10" t="s">
        <v>85</v>
      </c>
      <c r="C11" s="11" t="s">
        <v>111</v>
      </c>
      <c r="D11" s="10" t="s">
        <v>112</v>
      </c>
      <c r="E11" s="10" t="s">
        <v>92</v>
      </c>
      <c r="F11" s="9" t="s">
        <v>104</v>
      </c>
      <c r="G11" s="12">
        <v>1</v>
      </c>
      <c r="H11" s="12">
        <v>79300</v>
      </c>
      <c r="I11" s="9">
        <f t="shared" ref="I11:I13" si="1">H11*G11</f>
        <v>79300</v>
      </c>
      <c r="J11" s="12"/>
    </row>
    <row r="12" s="4" customFormat="1" ht="48" customHeight="1" spans="1:10">
      <c r="A12" s="9">
        <v>10</v>
      </c>
      <c r="B12" s="10" t="s">
        <v>85</v>
      </c>
      <c r="C12" s="11" t="s">
        <v>113</v>
      </c>
      <c r="D12" s="10" t="s">
        <v>114</v>
      </c>
      <c r="E12" s="10" t="s">
        <v>92</v>
      </c>
      <c r="F12" s="9" t="s">
        <v>115</v>
      </c>
      <c r="G12" s="12">
        <v>3</v>
      </c>
      <c r="H12" s="12">
        <v>10000</v>
      </c>
      <c r="I12" s="9">
        <f t="shared" si="1"/>
        <v>30000</v>
      </c>
      <c r="J12" s="12"/>
    </row>
    <row r="13" s="4" customFormat="1" ht="48" customHeight="1" spans="1:10">
      <c r="A13" s="9">
        <v>11</v>
      </c>
      <c r="B13" s="10" t="s">
        <v>85</v>
      </c>
      <c r="C13" s="9" t="s">
        <v>116</v>
      </c>
      <c r="D13" s="10" t="s">
        <v>117</v>
      </c>
      <c r="E13" s="10" t="s">
        <v>92</v>
      </c>
      <c r="F13" s="9" t="s">
        <v>118</v>
      </c>
      <c r="G13" s="12">
        <v>62</v>
      </c>
      <c r="H13" s="12">
        <v>3000</v>
      </c>
      <c r="I13" s="9">
        <f t="shared" si="1"/>
        <v>186000</v>
      </c>
      <c r="J13" s="12"/>
    </row>
    <row r="14" s="3" customFormat="1" ht="48" customHeight="1" spans="1:10">
      <c r="A14" s="9">
        <v>12</v>
      </c>
      <c r="B14" s="9" t="s">
        <v>119</v>
      </c>
      <c r="C14" s="9" t="s">
        <v>120</v>
      </c>
      <c r="D14" s="9" t="s">
        <v>120</v>
      </c>
      <c r="E14" s="9" t="s">
        <v>120</v>
      </c>
      <c r="F14" s="9" t="s">
        <v>120</v>
      </c>
      <c r="G14" s="9" t="s">
        <v>120</v>
      </c>
      <c r="H14" s="9" t="s">
        <v>120</v>
      </c>
      <c r="I14" s="9">
        <f>SUM(I3:I13)</f>
        <v>1200000</v>
      </c>
      <c r="J14" s="9" t="s">
        <v>120</v>
      </c>
    </row>
    <row r="15" s="5" customFormat="1" ht="12" spans="3:3">
      <c r="C15" s="2"/>
    </row>
  </sheetData>
  <mergeCells count="1">
    <mergeCell ref="A1:J1"/>
  </mergeCells>
  <pageMargins left="0.75" right="0.75" top="1" bottom="1" header="0.5" footer="0.5"/>
  <pageSetup paperSize="9"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arrUserId title="区域1" rangeCreator="" othersAccessPermission="edit"/>
    <arrUserId title="区域1_1" rangeCreator="" othersAccessPermission="edit"/>
    <arrUserId title="区域1_2" rangeCreator="" othersAccessPermission="edit"/>
  </rangeList>
  <rangeList sheetStid="3"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目标表</vt:lpstr>
      <vt:lpstr>项目预算</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QZH</dc:creator>
  <cp:lastModifiedBy>Mr 吴</cp:lastModifiedBy>
  <dcterms:created xsi:type="dcterms:W3CDTF">2022-11-28T06:57:00Z</dcterms:created>
  <dcterms:modified xsi:type="dcterms:W3CDTF">2025-04-30T02:46:46Z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FCECF89B42A44F88BC436EAB4B261F7B</vt:lpwstr>
  </property>
  <property fmtid="{D5CDD505-2E9C-101B-9397-08002B2CF9AE}" pid="3" name="KSOProductBuildVer">
    <vt:lpwstr>2052-12.1.0.20784</vt:lpwstr>
  </property>
</Properties>
</file>